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15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<sst xmlns="http://schemas.openxmlformats.org/spreadsheetml/2006/main" count="251" uniqueCount="69">
  <si>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</si>
  <si>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</si>
  <si>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</si>
  <si>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</si>
  <si>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</si>
  <si>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</si>
  <si>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</si>
  <si>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</si>
  <si>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</si>
  <si>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</si>
  <si>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</si>
  <si>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</si>
  <si>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</si>
  <si>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</si>
  <si>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</si>
  <si>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</si>
  <si>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</si>
  <si>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</si>
  <si>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</si>
  <si>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</si>
  <si>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</si>
  <si>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</si>
  <si>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</si>
  <si>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</si>
  <si>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</si>
  <si>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</si>
  <si>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</si>
  <si>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</si>
  <si>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</si>
  <si>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</si>
  <si>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</si>
  <si>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</si>
  <si>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</si>
  <si>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</si>
  <si>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</si>
  <si>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</si>
  <si>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</si>
  <si>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</si>
  <si>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</si>
  <si>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"Октябрьская средняя общеобразовательная школа № 2"</t>
  </si>
  <si>
    <t>Директор</t>
  </si>
  <si>
    <t>Михеенко И.А.</t>
  </si>
  <si>
    <t>Каша манная молочная</t>
  </si>
  <si>
    <t>бутерброд с сыром</t>
  </si>
  <si>
    <t>ПР</t>
  </si>
  <si>
    <t>фрукт свежий</t>
  </si>
  <si>
    <t>компот из сухофруктов</t>
  </si>
  <si>
    <t>хлеб пшеничный</t>
  </si>
  <si>
    <t>куры отварные</t>
  </si>
  <si>
    <t>овощ свежий (огурец)</t>
  </si>
  <si>
    <t>какао с молоком</t>
  </si>
  <si>
    <t>бутерброд с маслом сливочным</t>
  </si>
  <si>
    <t>овощ свежий (помидор)</t>
  </si>
  <si>
    <t>кисель из концентрата</t>
  </si>
  <si>
    <t>Макаронные изделия отварные с маслом сливочным и тушеными консервами "Говядина"</t>
  </si>
  <si>
    <t>чай с лимоном</t>
  </si>
  <si>
    <t>пшеничный</t>
  </si>
  <si>
    <t>Каша рисовая молочная</t>
  </si>
  <si>
    <t>чай с сахаром</t>
  </si>
  <si>
    <t>Каша пшенная молочная жидкая</t>
  </si>
  <si>
    <t>Плов из курицы</t>
  </si>
  <si>
    <t>Каша гречневая рассыпчатая</t>
  </si>
  <si>
    <t>Рис отварной с маслом сливочным</t>
  </si>
  <si>
    <t>гуляш из курицы</t>
  </si>
  <si>
    <t>Каша овсяная молочная вязкая (геркулес)</t>
  </si>
  <si>
    <t>каша гречневая рассыпчатая</t>
  </si>
  <si>
    <t>злаковый напиток</t>
  </si>
  <si>
    <t>макароны отварные с тертым сыром</t>
  </si>
  <si>
    <t>Злаковый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</si>
</sst>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185</v>
      </c>
      <c r="G6" s="40">
        <v>7</v>
      </c>
      <c r="H6" s="40">
        <v>9</v>
      </c>
      <c r="I6" s="40">
        <v>40</v>
      </c>
      <c r="J6" s="40">
        <v>268</v>
      </c>
      <c r="K6" s="41">
        <v>311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692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65</v>
      </c>
      <c r="G9" s="43">
        <v>7</v>
      </c>
      <c r="H9" s="43">
        <v>5</v>
      </c>
      <c r="I9" s="43">
        <v>24</v>
      </c>
      <c r="J9" s="43">
        <v>171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44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</v>
      </c>
      <c r="H13" s="19">
        <f>SUM(H6:H12)</f>
        <v>17</v>
      </c>
      <c r="I13" s="19">
        <f>SUM(I6:I12)</f>
        <v>90</v>
      </c>
      <c r="J13" s="19">
        <f>SUM(J6:J12)</f>
        <v>587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>G13+G23</f>
        <v>17</v>
      </c>
      <c r="H24" s="32">
        <f>H13+H23</f>
        <v>17</v>
      </c>
      <c r="I24" s="32">
        <f>I13+I23</f>
        <v>90</v>
      </c>
      <c r="J24" s="32">
        <f>J13+J23</f>
        <v>587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180</v>
      </c>
      <c r="G25" s="40">
        <v>8</v>
      </c>
      <c r="H25" s="40">
        <v>1</v>
      </c>
      <c r="I25" s="40">
        <v>49</v>
      </c>
      <c r="J25" s="40">
        <v>230</v>
      </c>
      <c r="K25" s="41">
        <v>297</v>
      </c>
      <c r="L25" s="40"/>
    </row>
    <row r="26" spans="1:12" ht="14.4" x14ac:dyDescent="0.3">
      <c r="A26" s="14"/>
      <c r="B26" s="15"/>
      <c r="C26" s="11"/>
      <c r="D26" s="6" t="s">
        <v>28</v>
      </c>
      <c r="E26" s="42" t="s">
        <v>48</v>
      </c>
      <c r="F26" s="43">
        <v>100</v>
      </c>
      <c r="G26" s="43">
        <v>25</v>
      </c>
      <c r="H26" s="43">
        <v>19</v>
      </c>
      <c r="I26" s="43">
        <v>12</v>
      </c>
      <c r="J26" s="43">
        <v>319</v>
      </c>
      <c r="K26" s="44">
        <v>487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28</v>
      </c>
      <c r="J27" s="43">
        <v>110</v>
      </c>
      <c r="K27" s="44">
        <v>639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4</v>
      </c>
      <c r="H28" s="43">
        <v>1</v>
      </c>
      <c r="I28" s="43">
        <v>24</v>
      </c>
      <c r="J28" s="43">
        <v>117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</v>
      </c>
      <c r="H30" s="43">
        <v>0</v>
      </c>
      <c r="I30" s="43">
        <v>1</v>
      </c>
      <c r="J30" s="43">
        <v>6</v>
      </c>
      <c r="K30" s="44">
        <v>71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>SUM(G25:G31)</f>
        <v>38</v>
      </c>
      <c r="H32" s="19">
        <f>SUM(H25:H31)</f>
        <v>21</v>
      </c>
      <c r="I32" s="19">
        <f>SUM(I25:I31)</f>
        <v>114</v>
      </c>
      <c r="J32" s="19">
        <f>SUM(J25:J31)</f>
        <v>782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>G32+G42</f>
        <v>38</v>
      </c>
      <c r="H43" s="32">
        <f>H32+H42</f>
        <v>21</v>
      </c>
      <c r="I43" s="32">
        <f>I32+I42</f>
        <v>114</v>
      </c>
      <c r="J43" s="32">
        <f>J32+J42</f>
        <v>782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25</v>
      </c>
      <c r="H44" s="40">
        <v>27</v>
      </c>
      <c r="I44" s="40">
        <v>44</v>
      </c>
      <c r="J44" s="40">
        <v>522</v>
      </c>
      <c r="K44" s="41">
        <v>492</v>
      </c>
      <c r="L44" s="40"/>
    </row>
    <row r="45" spans="1:12" ht="14.4" x14ac:dyDescent="0.3">
      <c r="A45" s="23"/>
      <c r="B45" s="15"/>
      <c r="C45" s="11"/>
      <c r="D45" s="6" t="s">
        <v>26</v>
      </c>
      <c r="E45" s="42" t="s">
        <v>52</v>
      </c>
      <c r="F45" s="43">
        <v>60</v>
      </c>
      <c r="G45" s="43">
        <v>1</v>
      </c>
      <c r="H45" s="43">
        <v>0</v>
      </c>
      <c r="I45" s="43">
        <v>2</v>
      </c>
      <c r="J45" s="43">
        <v>13</v>
      </c>
      <c r="K45" s="44">
        <v>71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</v>
      </c>
      <c r="H46" s="43">
        <v>4</v>
      </c>
      <c r="I46" s="43">
        <v>18</v>
      </c>
      <c r="J46" s="43">
        <v>119</v>
      </c>
      <c r="K46" s="44">
        <v>693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60</v>
      </c>
      <c r="G47" s="43">
        <v>4</v>
      </c>
      <c r="H47" s="43">
        <v>8</v>
      </c>
      <c r="I47" s="43">
        <v>24</v>
      </c>
      <c r="J47" s="43">
        <v>183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34</v>
      </c>
      <c r="H51" s="19">
        <f>SUM(H44:H50)</f>
        <v>39</v>
      </c>
      <c r="I51" s="19">
        <f>SUM(I44:I50)</f>
        <v>88</v>
      </c>
      <c r="J51" s="19">
        <f>SUM(J44:J50)</f>
        <v>837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>G51+G61</f>
        <v>34</v>
      </c>
      <c r="H62" s="32">
        <f>H51+H61</f>
        <v>39</v>
      </c>
      <c r="I62" s="32">
        <f>I51+I61</f>
        <v>88</v>
      </c>
      <c r="J62" s="32">
        <f>J51+J61</f>
        <v>837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185</v>
      </c>
      <c r="G63" s="40">
        <v>7</v>
      </c>
      <c r="H63" s="40">
        <v>8</v>
      </c>
      <c r="I63" s="40">
        <v>32</v>
      </c>
      <c r="J63" s="40">
        <v>224</v>
      </c>
      <c r="K63" s="41">
        <v>311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29</v>
      </c>
      <c r="J65" s="43">
        <v>110</v>
      </c>
      <c r="K65" s="44">
        <v>648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65</v>
      </c>
      <c r="G66" s="43">
        <v>7</v>
      </c>
      <c r="H66" s="43">
        <v>5</v>
      </c>
      <c r="I66" s="43">
        <v>24</v>
      </c>
      <c r="J66" s="43">
        <v>171</v>
      </c>
      <c r="K66" s="44" t="s">
        <v>44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 t="s">
        <v>44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14</v>
      </c>
      <c r="H70" s="19">
        <f>SUM(H63:H69)</f>
        <v>13</v>
      </c>
      <c r="I70" s="19">
        <f>SUM(I63:I69)</f>
        <v>95</v>
      </c>
      <c r="J70" s="19">
        <f>SUM(J63:J69)</f>
        <v>552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>G70+G80</f>
        <v>14</v>
      </c>
      <c r="H81" s="32">
        <f>H70+H80</f>
        <v>13</v>
      </c>
      <c r="I81" s="32">
        <f>I70+I80</f>
        <v>95</v>
      </c>
      <c r="J81" s="32">
        <f>J70+J80</f>
        <v>552</v>
      </c>
      <c r="K81" s="32"/>
      <c r="L81" s="32">
        <f>L70+L80</f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245</v>
      </c>
      <c r="G82" s="40">
        <v>18</v>
      </c>
      <c r="H82" s="40">
        <v>19</v>
      </c>
      <c r="I82" s="40">
        <v>40</v>
      </c>
      <c r="J82" s="40">
        <v>389</v>
      </c>
      <c r="K82" s="41">
        <v>332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49</v>
      </c>
      <c r="F83" s="43">
        <v>60</v>
      </c>
      <c r="G83" s="43">
        <v>0</v>
      </c>
      <c r="H83" s="43">
        <v>0</v>
      </c>
      <c r="I83" s="43">
        <v>1</v>
      </c>
      <c r="J83" s="43">
        <v>6</v>
      </c>
      <c r="K83" s="44">
        <v>71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686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 t="s">
        <v>44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>SUM(G82:G88)</f>
        <v>21</v>
      </c>
      <c r="H89" s="19">
        <f>SUM(H82:H88)</f>
        <v>19</v>
      </c>
      <c r="I89" s="19">
        <f>SUM(I82:I88)</f>
        <v>75</v>
      </c>
      <c r="J89" s="19">
        <f>SUM(J82:J88)</f>
        <v>551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552</v>
      </c>
      <c r="G100" s="32">
        <f>G89+G99</f>
        <v>21</v>
      </c>
      <c r="H100" s="32">
        <f>H89+H99</f>
        <v>19</v>
      </c>
      <c r="I100" s="32">
        <f>I89+I99</f>
        <v>75</v>
      </c>
      <c r="J100" s="32">
        <f>J89+J99</f>
        <v>551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185</v>
      </c>
      <c r="G101" s="40">
        <v>7</v>
      </c>
      <c r="H101" s="40">
        <v>9</v>
      </c>
      <c r="I101" s="40">
        <v>40</v>
      </c>
      <c r="J101" s="40">
        <v>268</v>
      </c>
      <c r="K101" s="41">
        <v>311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</v>
      </c>
      <c r="H103" s="43">
        <v>0</v>
      </c>
      <c r="I103" s="43">
        <v>10</v>
      </c>
      <c r="J103" s="43">
        <v>35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65</v>
      </c>
      <c r="G104" s="43">
        <v>7</v>
      </c>
      <c r="H104" s="43">
        <v>5</v>
      </c>
      <c r="I104" s="43">
        <v>24</v>
      </c>
      <c r="J104" s="43">
        <v>171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44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14</v>
      </c>
      <c r="H108" s="19">
        <f>SUM(H101:H107)</f>
        <v>14</v>
      </c>
      <c r="I108" s="19">
        <f>SUM(I101:I107)</f>
        <v>84</v>
      </c>
      <c r="J108" s="19">
        <f>SUM(J101:J107)</f>
        <v>521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>G108+G118</f>
        <v>14</v>
      </c>
      <c r="H119" s="32">
        <f>H108+H118</f>
        <v>14</v>
      </c>
      <c r="I119" s="32">
        <f>I108+I118</f>
        <v>84</v>
      </c>
      <c r="J119" s="32">
        <f>J108+J118</f>
        <v>521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180</v>
      </c>
      <c r="G120" s="40">
        <v>8</v>
      </c>
      <c r="H120" s="40">
        <v>1</v>
      </c>
      <c r="I120" s="40">
        <v>49</v>
      </c>
      <c r="J120" s="40">
        <v>230</v>
      </c>
      <c r="K120" s="41">
        <v>297</v>
      </c>
      <c r="L120" s="40"/>
    </row>
    <row r="121" spans="1:12" ht="14.4" x14ac:dyDescent="0.3">
      <c r="A121" s="14"/>
      <c r="B121" s="15"/>
      <c r="C121" s="11"/>
      <c r="D121" s="6" t="s">
        <v>28</v>
      </c>
      <c r="E121" s="42" t="s">
        <v>48</v>
      </c>
      <c r="F121" s="43">
        <v>100</v>
      </c>
      <c r="G121" s="43">
        <v>25</v>
      </c>
      <c r="H121" s="43">
        <v>19</v>
      </c>
      <c r="I121" s="43">
        <v>12</v>
      </c>
      <c r="J121" s="43">
        <v>319</v>
      </c>
      <c r="K121" s="44">
        <v>487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3</v>
      </c>
      <c r="H122" s="43">
        <v>3</v>
      </c>
      <c r="I122" s="43">
        <v>16</v>
      </c>
      <c r="J122" s="43">
        <v>101</v>
      </c>
      <c r="K122" s="44">
        <v>692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180</v>
      </c>
      <c r="G123" s="43">
        <v>8</v>
      </c>
      <c r="H123" s="43">
        <v>1</v>
      </c>
      <c r="I123" s="43">
        <v>49</v>
      </c>
      <c r="J123" s="43">
        <v>230</v>
      </c>
      <c r="K123" s="44" t="s">
        <v>44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>SUM(G120:G126)</f>
        <v>44</v>
      </c>
      <c r="H127" s="19">
        <f>SUM(H120:H126)</f>
        <v>24</v>
      </c>
      <c r="I127" s="19">
        <f>SUM(I120:I126)</f>
        <v>126</v>
      </c>
      <c r="J127" s="19">
        <f>SUM(J120:J126)</f>
        <v>880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>G127+G137</f>
        <v>44</v>
      </c>
      <c r="H138" s="32">
        <f>H127+H137</f>
        <v>24</v>
      </c>
      <c r="I138" s="32">
        <f>I127+I137</f>
        <v>126</v>
      </c>
      <c r="J138" s="32">
        <f>J127+J137</f>
        <v>880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180</v>
      </c>
      <c r="G139" s="40">
        <v>9</v>
      </c>
      <c r="H139" s="40">
        <v>15</v>
      </c>
      <c r="I139" s="40">
        <v>26</v>
      </c>
      <c r="J139" s="40">
        <v>283</v>
      </c>
      <c r="K139" s="41">
        <v>333</v>
      </c>
      <c r="L139" s="40"/>
    </row>
    <row r="140" spans="1:12" ht="14.4" x14ac:dyDescent="0.3">
      <c r="A140" s="23"/>
      <c r="B140" s="15"/>
      <c r="C140" s="11"/>
      <c r="D140" s="6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</v>
      </c>
      <c r="H141" s="43">
        <v>0</v>
      </c>
      <c r="I141" s="43">
        <v>28</v>
      </c>
      <c r="J141" s="43">
        <v>110</v>
      </c>
      <c r="K141" s="44">
        <v>639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4</v>
      </c>
      <c r="H142" s="43">
        <v>1</v>
      </c>
      <c r="I142" s="43">
        <v>24</v>
      </c>
      <c r="J142" s="43">
        <v>117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49</v>
      </c>
      <c r="F144" s="43">
        <v>60</v>
      </c>
      <c r="G144" s="43">
        <v>0</v>
      </c>
      <c r="H144" s="43">
        <v>0</v>
      </c>
      <c r="I144" s="43">
        <v>1</v>
      </c>
      <c r="J144" s="43">
        <v>6</v>
      </c>
      <c r="K144" s="44">
        <v>71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>SUM(G139:G145)</f>
        <v>14</v>
      </c>
      <c r="H146" s="19">
        <f>SUM(H139:H145)</f>
        <v>16</v>
      </c>
      <c r="I146" s="19">
        <f>SUM(I139:I145)</f>
        <v>79</v>
      </c>
      <c r="J146" s="19">
        <f>SUM(J139:J145)</f>
        <v>516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490</v>
      </c>
      <c r="G157" s="32">
        <f>G146+G156</f>
        <v>14</v>
      </c>
      <c r="H157" s="32">
        <f>H146+H156</f>
        <v>16</v>
      </c>
      <c r="I157" s="32">
        <f>I146+I156</f>
        <v>79</v>
      </c>
      <c r="J157" s="32">
        <f>J146+J156</f>
        <v>516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185</v>
      </c>
      <c r="G158" s="40">
        <v>7</v>
      </c>
      <c r="H158" s="40">
        <v>8</v>
      </c>
      <c r="I158" s="40">
        <v>32</v>
      </c>
      <c r="J158" s="40">
        <v>238</v>
      </c>
      <c r="K158" s="41">
        <v>302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29</v>
      </c>
      <c r="J160" s="43">
        <v>110</v>
      </c>
      <c r="K160" s="44">
        <v>648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65</v>
      </c>
      <c r="G161" s="43">
        <v>7</v>
      </c>
      <c r="H161" s="43">
        <v>5</v>
      </c>
      <c r="I161" s="43">
        <v>24</v>
      </c>
      <c r="J161" s="43">
        <v>171</v>
      </c>
      <c r="K161" s="44" t="s">
        <v>44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 t="s">
        <v>44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14</v>
      </c>
      <c r="H165" s="19">
        <f>SUM(H158:H164)</f>
        <v>13</v>
      </c>
      <c r="I165" s="19">
        <f>SUM(I158:I164)</f>
        <v>95</v>
      </c>
      <c r="J165" s="19">
        <f>SUM(J158:J164)</f>
        <v>566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>G165+G175</f>
        <v>14</v>
      </c>
      <c r="H176" s="32">
        <f>H165+H175</f>
        <v>13</v>
      </c>
      <c r="I176" s="32">
        <f>I165+I175</f>
        <v>95</v>
      </c>
      <c r="J176" s="32">
        <f>J165+J175</f>
        <v>566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4</v>
      </c>
      <c r="H177" s="40">
        <v>11</v>
      </c>
      <c r="I177" s="40">
        <v>45</v>
      </c>
      <c r="J177" s="40">
        <v>208</v>
      </c>
      <c r="K177" s="41">
        <v>297</v>
      </c>
      <c r="L177" s="40"/>
    </row>
    <row r="178" spans="1:12" ht="14.4" x14ac:dyDescent="0.3">
      <c r="A178" s="23"/>
      <c r="B178" s="15"/>
      <c r="C178" s="11"/>
      <c r="D178" s="6" t="s">
        <v>28</v>
      </c>
      <c r="E178" s="42" t="s">
        <v>63</v>
      </c>
      <c r="F178" s="43">
        <v>155</v>
      </c>
      <c r="G178" s="43">
        <v>20</v>
      </c>
      <c r="H178" s="43">
        <v>18</v>
      </c>
      <c r="I178" s="43">
        <v>5</v>
      </c>
      <c r="J178" s="43">
        <v>168</v>
      </c>
      <c r="K178" s="44">
        <v>591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10</v>
      </c>
      <c r="J179" s="43">
        <v>101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4</v>
      </c>
      <c r="H180" s="43">
        <v>1</v>
      </c>
      <c r="I180" s="43">
        <v>24</v>
      </c>
      <c r="J180" s="43">
        <v>117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49</v>
      </c>
      <c r="F182" s="43">
        <v>60</v>
      </c>
      <c r="G182" s="43">
        <v>0</v>
      </c>
      <c r="H182" s="43">
        <v>0</v>
      </c>
      <c r="I182" s="43">
        <v>1</v>
      </c>
      <c r="J182" s="43">
        <v>6</v>
      </c>
      <c r="K182" s="44">
        <v>71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622</v>
      </c>
      <c r="G184" s="19">
        <f>SUM(G177:G183)</f>
        <v>28</v>
      </c>
      <c r="H184" s="19">
        <f>SUM(H177:H183)</f>
        <v>30</v>
      </c>
      <c r="I184" s="19">
        <f>SUM(I177:I183)</f>
        <v>85</v>
      </c>
      <c r="J184" s="19">
        <f>SUM(J177:J183)</f>
        <v>600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622</v>
      </c>
      <c r="G195" s="32">
        <f>G184+G194</f>
        <v>28</v>
      </c>
      <c r="H195" s="32">
        <f>H184+H194</f>
        <v>30</v>
      </c>
      <c r="I195" s="32">
        <f>I184+I194</f>
        <v>85</v>
      </c>
      <c r="J195" s="32">
        <f>J184+J194</f>
        <v>600</v>
      </c>
      <c r="K195" s="32"/>
      <c r="L195" s="32">
        <f>L184+L194</f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568.4</v>
      </c>
      <c r="G196" s="34">
        <f>(G24+G43+G62+G81+G100+G119+G138+G157+G176+G195)/(IF(G24=0,0,1)+IF(G43=0,0,1)+IF(G62=0,0,1)+IF(G81=0,0,1)+IF(G100=0,0,1)+IF(G119=0,0,1)+IF(G138=0,0,1)+IF(G157=0,0,1)+IF(G176=0,0,1)+IF(G195=0,0,1))</f>
        <v>23.8</v>
      </c>
      <c r="H196" s="34">
        <f>(H24+H43+H62+H81+H100+H119+H138+H157+H176+H195)/(IF(H24=0,0,1)+IF(H43=0,0,1)+IF(H62=0,0,1)+IF(H81=0,0,1)+IF(H100=0,0,1)+IF(H119=0,0,1)+IF(H138=0,0,1)+IF(H157=0,0,1)+IF(H176=0,0,1)+IF(H195=0,0,1))</f>
        <v>20.6</v>
      </c>
      <c r="I196" s="34">
        <f>(I24+I43+I62+I81+I100+I119+I138+I157+I176+I195)/(IF(I24=0,0,1)+IF(I43=0,0,1)+IF(I62=0,0,1)+IF(I81=0,0,1)+IF(I100=0,0,1)+IF(I119=0,0,1)+IF(I138=0,0,1)+IF(I157=0,0,1)+IF(I176=0,0,1)+IF(I195=0,0,1))</f>
        <v>93.1</v>
      </c>
      <c r="J196" s="34">
        <f>(J24+J43+J62+J81+J100+J119+J138+J157+J176+J195)/(IF(J24=0,0,1)+IF(J43=0,0,1)+IF(J62=0,0,1)+IF(J81=0,0,1)+IF(J100=0,0,1)+IF(J119=0,0,1)+IF(J138=0,0,1)+IF(J157=0,0,1)+IF(J176=0,0,1)+IF(J195=0,0,1))</f>
        <v>639.20000000000005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2024-08-28T10:24:34Z</dcterms:modified>
</cp:coreProperties>
</file>